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<sst xmlns="http://schemas.openxmlformats.org/spreadsheetml/2006/main" count="278" uniqueCount="121">
  <si>
    <t>马克思主义学院2021年硕士研究生复试情况汇总表</t>
  </si>
  <si>
    <t>序号</t>
  </si>
  <si>
    <t>考生编号</t>
  </si>
  <si>
    <t>姓名</t>
  </si>
  <si>
    <t>性别</t>
  </si>
  <si>
    <t>录取专业代码及名称</t>
  </si>
  <si>
    <t>初    试</t>
  </si>
  <si>
    <t>复试</t>
  </si>
  <si>
    <t>综合成绩总分</t>
  </si>
  <si>
    <t>专业排名</t>
  </si>
  <si>
    <t>录取类别
定向/
非定向</t>
  </si>
  <si>
    <t>学习形式
全日制/
非全日制</t>
  </si>
  <si>
    <t>是否录取</t>
  </si>
  <si>
    <t>一志愿/调剂</t>
  </si>
  <si>
    <t>备注</t>
  </si>
  <si>
    <t>英语</t>
  </si>
  <si>
    <t>政治</t>
  </si>
  <si>
    <t>业务课一成绩</t>
  </si>
  <si>
    <t>业务课二成绩</t>
  </si>
  <si>
    <t>初试总分</t>
  </si>
  <si>
    <t>专业笔试</t>
  </si>
  <si>
    <t>专业面试</t>
  </si>
  <si>
    <t>复试总分</t>
  </si>
  <si>
    <t>黄小丹</t>
  </si>
  <si>
    <t>男</t>
  </si>
  <si>
    <r>
      <rPr>
        <sz val="10"/>
        <rFont val="Times New Roman"/>
        <charset val="0"/>
      </rPr>
      <t>030500</t>
    </r>
    <r>
      <rPr>
        <sz val="10"/>
        <rFont val="宋体"/>
        <charset val="134"/>
      </rPr>
      <t>马克思主义理论</t>
    </r>
  </si>
  <si>
    <t>51</t>
  </si>
  <si>
    <t>83</t>
  </si>
  <si>
    <t>128</t>
  </si>
  <si>
    <t>390</t>
  </si>
  <si>
    <t>非定向</t>
  </si>
  <si>
    <t>全日制</t>
  </si>
  <si>
    <t>是</t>
  </si>
  <si>
    <t>一志愿</t>
  </si>
  <si>
    <t>万成龙</t>
  </si>
  <si>
    <t>55</t>
  </si>
  <si>
    <t>125</t>
  </si>
  <si>
    <t>127</t>
  </si>
  <si>
    <t>万成现</t>
  </si>
  <si>
    <t>52</t>
  </si>
  <si>
    <t>76</t>
  </si>
  <si>
    <t>131</t>
  </si>
  <si>
    <t>387</t>
  </si>
  <si>
    <t>徐佳</t>
  </si>
  <si>
    <t>女</t>
  </si>
  <si>
    <t>42</t>
  </si>
  <si>
    <t>65</t>
  </si>
  <si>
    <t>123</t>
  </si>
  <si>
    <t>126</t>
  </si>
  <si>
    <t>356</t>
  </si>
  <si>
    <t>郑维平</t>
  </si>
  <si>
    <t>44</t>
  </si>
  <si>
    <t>70</t>
  </si>
  <si>
    <t>113</t>
  </si>
  <si>
    <t>355</t>
  </si>
  <si>
    <t>字正楠</t>
  </si>
  <si>
    <t>43</t>
  </si>
  <si>
    <t>72</t>
  </si>
  <si>
    <t>132</t>
  </si>
  <si>
    <t>372</t>
  </si>
  <si>
    <t>定向</t>
  </si>
  <si>
    <t>陈娟</t>
  </si>
  <si>
    <t>57</t>
  </si>
  <si>
    <t>74</t>
  </si>
  <si>
    <t>108</t>
  </si>
  <si>
    <t>118</t>
  </si>
  <si>
    <t>357</t>
  </si>
  <si>
    <t>罗靖</t>
  </si>
  <si>
    <t>45</t>
  </si>
  <si>
    <t>67</t>
  </si>
  <si>
    <t>119</t>
  </si>
  <si>
    <t>115</t>
  </si>
  <si>
    <t>346</t>
  </si>
  <si>
    <t>高偌淇</t>
  </si>
  <si>
    <t>68</t>
  </si>
  <si>
    <t>101</t>
  </si>
  <si>
    <t>117</t>
  </si>
  <si>
    <t>337</t>
  </si>
  <si>
    <t>陈润庭</t>
  </si>
  <si>
    <t>111</t>
  </si>
  <si>
    <t>114</t>
  </si>
  <si>
    <t>334</t>
  </si>
  <si>
    <t>赧文涛</t>
  </si>
  <si>
    <t>41</t>
  </si>
  <si>
    <t>335</t>
  </si>
  <si>
    <t>王丹鹤</t>
  </si>
  <si>
    <t>调剂</t>
  </si>
  <si>
    <t>103001211509323</t>
  </si>
  <si>
    <t>王佐东</t>
  </si>
  <si>
    <t>否</t>
  </si>
  <si>
    <t>101661000003569</t>
  </si>
  <si>
    <t>李相志</t>
  </si>
  <si>
    <t>柴菁铭</t>
  </si>
  <si>
    <t>139</t>
  </si>
  <si>
    <t>134</t>
  </si>
  <si>
    <t>396</t>
  </si>
  <si>
    <t>非全日制</t>
  </si>
  <si>
    <t>肖益坚</t>
  </si>
  <si>
    <t>75</t>
  </si>
  <si>
    <t>130</t>
  </si>
  <si>
    <t>唐小红</t>
  </si>
  <si>
    <t>40</t>
  </si>
  <si>
    <t>140</t>
  </si>
  <si>
    <t>382</t>
  </si>
  <si>
    <t>享受少数民族照顾政策</t>
  </si>
  <si>
    <t>陆徽</t>
  </si>
  <si>
    <t>59</t>
  </si>
  <si>
    <t>69</t>
  </si>
  <si>
    <t>107</t>
  </si>
  <si>
    <t>363</t>
  </si>
  <si>
    <t>陈霖</t>
  </si>
  <si>
    <t>46</t>
  </si>
  <si>
    <t>92</t>
  </si>
  <si>
    <t>314</t>
  </si>
  <si>
    <t>韩雪兵</t>
  </si>
  <si>
    <t>邹婷婷</t>
  </si>
  <si>
    <t>103201210000301</t>
  </si>
  <si>
    <t>张宇</t>
  </si>
  <si>
    <t>－</t>
  </si>
  <si>
    <t>101181050106168</t>
  </si>
  <si>
    <t>曹康宁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</si>
</sst>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0"/>
    </font>
    <font>
      <sz val="10"/>
      <color rgb="FFFF000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abSelected="1" workbookViewId="0">
      <selection activeCell="Q9" sqref="Q9"/>
    </sheetView>
  </sheetViews>
  <sheetFormatPr defaultColWidth="9" defaultRowHeight="13.5"/>
  <cols>
    <col min="1" max="1" width="6.75" customWidth="1"/>
    <col min="2" max="2" width="12.75" customWidth="1"/>
    <col min="4" max="4" width="6.875" customWidth="1"/>
    <col min="5" max="5" width="10.75" customWidth="1"/>
    <col min="6" max="14" width="5.125" customWidth="1"/>
    <col min="15" max="15" width="7" customWidth="1"/>
    <col min="16" max="16" width="4.875" customWidth="1"/>
    <col min="17" max="18" width="8" customWidth="1"/>
    <col min="19" max="19" width="5.25" customWidth="1"/>
    <col min="20" max="20" width="7" customWidth="1"/>
  </cols>
  <sheetData>
    <row r="1" ht="44" customHeight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  <c r="J2" s="3"/>
      <c r="K2" s="3" t="s">
        <v>7</v>
      </c>
      <c r="L2" s="3"/>
      <c r="M2" s="3"/>
      <c r="N2" s="3"/>
      <c r="O2" s="3" t="s">
        <v>8</v>
      </c>
      <c r="P2" s="3" t="s">
        <v>9</v>
      </c>
      <c r="Q2" s="3" t="s">
        <v>10</v>
      </c>
      <c r="R2" s="3" t="s">
        <v>11</v>
      </c>
      <c r="S2" s="3" t="s">
        <v>12</v>
      </c>
      <c r="T2" s="8" t="s">
        <v>13</v>
      </c>
      <c r="U2" s="8" t="s">
        <v>14</v>
      </c>
    </row>
    <row r="3" ht="36" spans="1:21">
      <c r="A3" s="3"/>
      <c r="B3" s="4"/>
      <c r="C3" s="3"/>
      <c r="D3" s="3"/>
      <c r="E3" s="3"/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15</v>
      </c>
      <c r="L3" s="3" t="s">
        <v>20</v>
      </c>
      <c r="M3" s="3" t="s">
        <v>21</v>
      </c>
      <c r="N3" s="3" t="s">
        <v>22</v>
      </c>
      <c r="O3" s="3"/>
      <c r="P3" s="3"/>
      <c r="Q3" s="3"/>
      <c r="R3" s="3"/>
      <c r="S3" s="3"/>
      <c r="T3" s="9"/>
      <c r="U3" s="9"/>
    </row>
    <row r="4" ht="24.75" spans="1:21">
      <c r="A4" s="3">
        <v>1</v>
      </c>
      <c r="B4" s="5">
        <v>106771000002459</v>
      </c>
      <c r="C4" s="6" t="s">
        <v>23</v>
      </c>
      <c r="D4" s="3" t="s">
        <v>24</v>
      </c>
      <c r="E4" s="5" t="s">
        <v>25</v>
      </c>
      <c r="F4" s="7" t="s">
        <v>26</v>
      </c>
      <c r="G4" s="7" t="s">
        <v>27</v>
      </c>
      <c r="H4" s="7" t="s">
        <v>28</v>
      </c>
      <c r="I4" s="7" t="s">
        <v>28</v>
      </c>
      <c r="J4" s="7" t="s">
        <v>29</v>
      </c>
      <c r="K4" s="7">
        <v>80</v>
      </c>
      <c r="L4" s="7">
        <v>125.6</v>
      </c>
      <c r="M4" s="7">
        <v>223.2</v>
      </c>
      <c r="N4" s="7">
        <v>428.8</v>
      </c>
      <c r="O4" s="7">
        <f t="shared" ref="O4:O24" si="0">J4*70%+N4*30%</f>
        <v>401.64</v>
      </c>
      <c r="P4" s="7">
        <v>1</v>
      </c>
      <c r="Q4" s="3" t="s">
        <v>30</v>
      </c>
      <c r="R4" s="3" t="s">
        <v>31</v>
      </c>
      <c r="S4" s="3" t="s">
        <v>32</v>
      </c>
      <c r="T4" s="3" t="s">
        <v>33</v>
      </c>
      <c r="U4" s="3"/>
    </row>
    <row r="5" ht="24.75" spans="1:21">
      <c r="A5" s="3">
        <v>2</v>
      </c>
      <c r="B5" s="5">
        <v>106771000002454</v>
      </c>
      <c r="C5" s="6" t="s">
        <v>34</v>
      </c>
      <c r="D5" s="3" t="s">
        <v>24</v>
      </c>
      <c r="E5" s="5" t="s">
        <v>25</v>
      </c>
      <c r="F5" s="7" t="s">
        <v>35</v>
      </c>
      <c r="G5" s="7" t="s">
        <v>27</v>
      </c>
      <c r="H5" s="7" t="s">
        <v>36</v>
      </c>
      <c r="I5" s="7" t="s">
        <v>37</v>
      </c>
      <c r="J5" s="7" t="s">
        <v>29</v>
      </c>
      <c r="K5" s="7">
        <v>81.4</v>
      </c>
      <c r="L5" s="7">
        <v>126.6</v>
      </c>
      <c r="M5" s="7">
        <v>216</v>
      </c>
      <c r="N5" s="7">
        <v>424</v>
      </c>
      <c r="O5" s="7">
        <f t="shared" si="0"/>
        <v>400.2</v>
      </c>
      <c r="P5" s="7">
        <v>2</v>
      </c>
      <c r="Q5" s="3" t="s">
        <v>30</v>
      </c>
      <c r="R5" s="3" t="s">
        <v>31</v>
      </c>
      <c r="S5" s="3" t="s">
        <v>32</v>
      </c>
      <c r="T5" s="3" t="s">
        <v>33</v>
      </c>
      <c r="U5" s="10"/>
    </row>
    <row r="6" ht="24.75" spans="1:21">
      <c r="A6" s="3">
        <v>3</v>
      </c>
      <c r="B6" s="5">
        <v>106771000002482</v>
      </c>
      <c r="C6" s="6" t="s">
        <v>38</v>
      </c>
      <c r="D6" s="3" t="s">
        <v>24</v>
      </c>
      <c r="E6" s="5" t="s">
        <v>25</v>
      </c>
      <c r="F6" s="7" t="s">
        <v>39</v>
      </c>
      <c r="G6" s="7" t="s">
        <v>40</v>
      </c>
      <c r="H6" s="7" t="s">
        <v>28</v>
      </c>
      <c r="I6" s="7" t="s">
        <v>41</v>
      </c>
      <c r="J6" s="7" t="s">
        <v>42</v>
      </c>
      <c r="K6" s="7">
        <v>70</v>
      </c>
      <c r="L6" s="7">
        <v>114.4</v>
      </c>
      <c r="M6" s="7">
        <v>200.4</v>
      </c>
      <c r="N6" s="7">
        <v>384.8</v>
      </c>
      <c r="O6" s="7">
        <f t="shared" si="0"/>
        <v>386.34</v>
      </c>
      <c r="P6" s="7">
        <v>3</v>
      </c>
      <c r="Q6" s="3" t="s">
        <v>30</v>
      </c>
      <c r="R6" s="3" t="s">
        <v>31</v>
      </c>
      <c r="S6" s="3" t="s">
        <v>32</v>
      </c>
      <c r="T6" s="3" t="s">
        <v>33</v>
      </c>
      <c r="U6" s="10"/>
    </row>
    <row r="7" ht="24.75" spans="1:21">
      <c r="A7" s="3">
        <v>4</v>
      </c>
      <c r="B7" s="5">
        <v>106771000002485</v>
      </c>
      <c r="C7" s="6" t="s">
        <v>43</v>
      </c>
      <c r="D7" s="6" t="s">
        <v>44</v>
      </c>
      <c r="E7" s="5" t="s">
        <v>25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  <c r="K7" s="7">
        <v>76.5</v>
      </c>
      <c r="L7" s="7">
        <v>126.4</v>
      </c>
      <c r="M7" s="7">
        <v>218.6</v>
      </c>
      <c r="N7" s="7">
        <v>421.5</v>
      </c>
      <c r="O7" s="7">
        <f t="shared" si="0"/>
        <v>375.65</v>
      </c>
      <c r="P7" s="7">
        <v>4</v>
      </c>
      <c r="Q7" s="3" t="s">
        <v>30</v>
      </c>
      <c r="R7" s="3" t="s">
        <v>31</v>
      </c>
      <c r="S7" s="3" t="s">
        <v>32</v>
      </c>
      <c r="T7" s="3" t="s">
        <v>33</v>
      </c>
      <c r="U7" s="10"/>
    </row>
    <row r="8" ht="24.75" spans="1:21">
      <c r="A8" s="3">
        <v>5</v>
      </c>
      <c r="B8" s="5">
        <v>106771000002500</v>
      </c>
      <c r="C8" s="6" t="s">
        <v>50</v>
      </c>
      <c r="D8" s="3" t="s">
        <v>24</v>
      </c>
      <c r="E8" s="5" t="s">
        <v>25</v>
      </c>
      <c r="F8" s="7" t="s">
        <v>51</v>
      </c>
      <c r="G8" s="7" t="s">
        <v>52</v>
      </c>
      <c r="H8" s="7" t="s">
        <v>53</v>
      </c>
      <c r="I8" s="7" t="s">
        <v>28</v>
      </c>
      <c r="J8" s="7" t="s">
        <v>54</v>
      </c>
      <c r="K8" s="7">
        <v>77.5</v>
      </c>
      <c r="L8" s="7">
        <v>123.6</v>
      </c>
      <c r="M8" s="7">
        <v>213.8</v>
      </c>
      <c r="N8" s="7">
        <v>414.9</v>
      </c>
      <c r="O8" s="7">
        <f t="shared" si="0"/>
        <v>372.97</v>
      </c>
      <c r="P8" s="7">
        <v>5</v>
      </c>
      <c r="Q8" s="3" t="s">
        <v>30</v>
      </c>
      <c r="R8" s="3" t="s">
        <v>31</v>
      </c>
      <c r="S8" s="3" t="s">
        <v>32</v>
      </c>
      <c r="T8" s="3" t="s">
        <v>33</v>
      </c>
      <c r="U8" s="10"/>
    </row>
    <row r="9" ht="24.75" spans="1:21">
      <c r="A9" s="3">
        <v>6</v>
      </c>
      <c r="B9" s="5">
        <v>106771000002460</v>
      </c>
      <c r="C9" s="6" t="s">
        <v>55</v>
      </c>
      <c r="D9" s="3" t="s">
        <v>24</v>
      </c>
      <c r="E9" s="5" t="s">
        <v>25</v>
      </c>
      <c r="F9" s="7" t="s">
        <v>56</v>
      </c>
      <c r="G9" s="7" t="s">
        <v>57</v>
      </c>
      <c r="H9" s="7" t="s">
        <v>58</v>
      </c>
      <c r="I9" s="7" t="s">
        <v>36</v>
      </c>
      <c r="J9" s="7" t="s">
        <v>59</v>
      </c>
      <c r="K9" s="7">
        <v>66.5</v>
      </c>
      <c r="L9" s="7">
        <v>109.6</v>
      </c>
      <c r="M9" s="7">
        <v>197.8</v>
      </c>
      <c r="N9" s="7">
        <v>373.9</v>
      </c>
      <c r="O9" s="7">
        <f t="shared" si="0"/>
        <v>372.57</v>
      </c>
      <c r="P9" s="7">
        <v>6</v>
      </c>
      <c r="Q9" s="3" t="s">
        <v>60</v>
      </c>
      <c r="R9" s="3" t="s">
        <v>31</v>
      </c>
      <c r="S9" s="3" t="s">
        <v>32</v>
      </c>
      <c r="T9" s="3" t="s">
        <v>33</v>
      </c>
      <c r="U9" s="10"/>
    </row>
    <row r="10" ht="24.75" spans="1:21">
      <c r="A10" s="3">
        <v>7</v>
      </c>
      <c r="B10" s="5">
        <v>106771000002476</v>
      </c>
      <c r="C10" s="6" t="s">
        <v>61</v>
      </c>
      <c r="D10" s="6" t="s">
        <v>44</v>
      </c>
      <c r="E10" s="5" t="s">
        <v>25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7">
        <v>70</v>
      </c>
      <c r="L10" s="7">
        <v>117.6</v>
      </c>
      <c r="M10" s="7">
        <v>209.2</v>
      </c>
      <c r="N10" s="7">
        <v>396.8</v>
      </c>
      <c r="O10" s="7">
        <f t="shared" si="0"/>
        <v>368.94</v>
      </c>
      <c r="P10" s="7">
        <v>7</v>
      </c>
      <c r="Q10" s="3" t="s">
        <v>30</v>
      </c>
      <c r="R10" s="3" t="s">
        <v>31</v>
      </c>
      <c r="S10" s="3" t="s">
        <v>32</v>
      </c>
      <c r="T10" s="3" t="s">
        <v>33</v>
      </c>
      <c r="U10" s="10"/>
    </row>
    <row r="11" ht="24.75" spans="1:21">
      <c r="A11" s="3">
        <v>8</v>
      </c>
      <c r="B11" s="5">
        <v>106771000002488</v>
      </c>
      <c r="C11" s="6" t="s">
        <v>67</v>
      </c>
      <c r="D11" s="6" t="s">
        <v>44</v>
      </c>
      <c r="E11" s="5" t="s">
        <v>25</v>
      </c>
      <c r="F11" s="7" t="s">
        <v>68</v>
      </c>
      <c r="G11" s="7" t="s">
        <v>69</v>
      </c>
      <c r="H11" s="7" t="s">
        <v>70</v>
      </c>
      <c r="I11" s="7" t="s">
        <v>71</v>
      </c>
      <c r="J11" s="7" t="s">
        <v>72</v>
      </c>
      <c r="K11" s="7">
        <v>63.5</v>
      </c>
      <c r="L11" s="7">
        <v>120.8</v>
      </c>
      <c r="M11" s="7">
        <v>208</v>
      </c>
      <c r="N11" s="7">
        <v>392.3</v>
      </c>
      <c r="O11" s="7">
        <f t="shared" si="0"/>
        <v>359.89</v>
      </c>
      <c r="P11" s="7">
        <v>8</v>
      </c>
      <c r="Q11" s="3" t="s">
        <v>30</v>
      </c>
      <c r="R11" s="3" t="s">
        <v>31</v>
      </c>
      <c r="S11" s="3" t="s">
        <v>32</v>
      </c>
      <c r="T11" s="3" t="s">
        <v>33</v>
      </c>
      <c r="U11" s="10"/>
    </row>
    <row r="12" ht="24.75" spans="1:21">
      <c r="A12" s="3">
        <v>9</v>
      </c>
      <c r="B12" s="5">
        <v>106771000002501</v>
      </c>
      <c r="C12" s="6" t="s">
        <v>73</v>
      </c>
      <c r="D12" s="6" t="s">
        <v>44</v>
      </c>
      <c r="E12" s="5" t="s">
        <v>25</v>
      </c>
      <c r="F12" s="7" t="s">
        <v>26</v>
      </c>
      <c r="G12" s="7" t="s">
        <v>74</v>
      </c>
      <c r="H12" s="7" t="s">
        <v>75</v>
      </c>
      <c r="I12" s="7" t="s">
        <v>76</v>
      </c>
      <c r="J12" s="7" t="s">
        <v>77</v>
      </c>
      <c r="K12" s="7">
        <v>80</v>
      </c>
      <c r="L12" s="7">
        <v>118.4</v>
      </c>
      <c r="M12" s="7">
        <v>205.8</v>
      </c>
      <c r="N12" s="7">
        <v>404.2</v>
      </c>
      <c r="O12" s="7">
        <f t="shared" si="0"/>
        <v>357.16</v>
      </c>
      <c r="P12" s="7">
        <v>9</v>
      </c>
      <c r="Q12" s="3" t="s">
        <v>30</v>
      </c>
      <c r="R12" s="3" t="s">
        <v>31</v>
      </c>
      <c r="S12" s="3" t="s">
        <v>32</v>
      </c>
      <c r="T12" s="3" t="s">
        <v>33</v>
      </c>
      <c r="U12" s="10"/>
    </row>
    <row r="13" ht="24.75" spans="1:21">
      <c r="A13" s="3">
        <v>10</v>
      </c>
      <c r="B13" s="5">
        <v>106771000002461</v>
      </c>
      <c r="C13" s="6" t="s">
        <v>78</v>
      </c>
      <c r="D13" s="6" t="s">
        <v>44</v>
      </c>
      <c r="E13" s="5" t="s">
        <v>25</v>
      </c>
      <c r="F13" s="7" t="s">
        <v>45</v>
      </c>
      <c r="G13" s="7" t="s">
        <v>69</v>
      </c>
      <c r="H13" s="7" t="s">
        <v>79</v>
      </c>
      <c r="I13" s="7" t="s">
        <v>80</v>
      </c>
      <c r="J13" s="7" t="s">
        <v>81</v>
      </c>
      <c r="K13" s="7">
        <v>65</v>
      </c>
      <c r="L13" s="7">
        <v>118.6</v>
      </c>
      <c r="M13" s="7">
        <v>200.8</v>
      </c>
      <c r="N13" s="7">
        <v>384.4</v>
      </c>
      <c r="O13" s="7">
        <f t="shared" si="0"/>
        <v>349.12</v>
      </c>
      <c r="P13" s="7">
        <v>10</v>
      </c>
      <c r="Q13" s="3" t="s">
        <v>30</v>
      </c>
      <c r="R13" s="3" t="s">
        <v>31</v>
      </c>
      <c r="S13" s="3" t="s">
        <v>32</v>
      </c>
      <c r="T13" s="3" t="s">
        <v>33</v>
      </c>
      <c r="U13" s="10"/>
    </row>
    <row r="14" ht="24.75" spans="1:21">
      <c r="A14" s="3">
        <v>11</v>
      </c>
      <c r="B14" s="5">
        <v>106771000002495</v>
      </c>
      <c r="C14" s="6" t="s">
        <v>82</v>
      </c>
      <c r="D14" s="6" t="s">
        <v>44</v>
      </c>
      <c r="E14" s="5" t="s">
        <v>25</v>
      </c>
      <c r="F14" s="7" t="s">
        <v>83</v>
      </c>
      <c r="G14" s="7" t="s">
        <v>74</v>
      </c>
      <c r="H14" s="7" t="s">
        <v>79</v>
      </c>
      <c r="I14" s="7" t="s">
        <v>71</v>
      </c>
      <c r="J14" s="7" t="s">
        <v>84</v>
      </c>
      <c r="K14" s="7">
        <v>63.5</v>
      </c>
      <c r="L14" s="7">
        <v>113.4</v>
      </c>
      <c r="M14" s="7">
        <v>203.2</v>
      </c>
      <c r="N14" s="7">
        <v>380.1</v>
      </c>
      <c r="O14" s="7">
        <f t="shared" si="0"/>
        <v>348.53</v>
      </c>
      <c r="P14" s="7">
        <v>11</v>
      </c>
      <c r="Q14" s="3" t="s">
        <v>30</v>
      </c>
      <c r="R14" s="3" t="s">
        <v>31</v>
      </c>
      <c r="S14" s="3" t="s">
        <v>32</v>
      </c>
      <c r="T14" s="3" t="s">
        <v>33</v>
      </c>
      <c r="U14" s="10"/>
    </row>
    <row r="15" ht="24.75" spans="1:21">
      <c r="A15" s="3">
        <v>12</v>
      </c>
      <c r="B15" s="5">
        <v>102401030500024</v>
      </c>
      <c r="C15" s="6" t="s">
        <v>85</v>
      </c>
      <c r="D15" s="6" t="s">
        <v>44</v>
      </c>
      <c r="E15" s="5" t="s">
        <v>25</v>
      </c>
      <c r="F15" s="7">
        <v>43</v>
      </c>
      <c r="G15" s="7">
        <v>72</v>
      </c>
      <c r="H15" s="7">
        <v>147</v>
      </c>
      <c r="I15" s="7">
        <v>139</v>
      </c>
      <c r="J15" s="7">
        <v>401</v>
      </c>
      <c r="K15" s="7">
        <v>80</v>
      </c>
      <c r="L15" s="7">
        <v>123.1</v>
      </c>
      <c r="M15" s="7">
        <v>210.6</v>
      </c>
      <c r="N15" s="7">
        <v>413.7</v>
      </c>
      <c r="O15" s="7">
        <f t="shared" si="0"/>
        <v>404.81</v>
      </c>
      <c r="P15" s="7">
        <v>1</v>
      </c>
      <c r="Q15" s="3" t="s">
        <v>30</v>
      </c>
      <c r="R15" s="3" t="s">
        <v>31</v>
      </c>
      <c r="S15" s="3" t="s">
        <v>32</v>
      </c>
      <c r="T15" s="3" t="s">
        <v>86</v>
      </c>
      <c r="U15" s="10"/>
    </row>
    <row r="16" ht="24.75" spans="1:21">
      <c r="A16" s="3">
        <v>13</v>
      </c>
      <c r="B16" s="5" t="s">
        <v>87</v>
      </c>
      <c r="C16" s="6" t="s">
        <v>88</v>
      </c>
      <c r="D16" s="3" t="s">
        <v>24</v>
      </c>
      <c r="E16" s="5" t="s">
        <v>25</v>
      </c>
      <c r="F16" s="7">
        <v>42</v>
      </c>
      <c r="G16" s="7">
        <v>71</v>
      </c>
      <c r="H16" s="7">
        <v>139</v>
      </c>
      <c r="I16" s="7">
        <v>145</v>
      </c>
      <c r="J16" s="7">
        <v>397</v>
      </c>
      <c r="K16" s="7">
        <v>70</v>
      </c>
      <c r="L16" s="7">
        <v>130.6</v>
      </c>
      <c r="M16" s="7">
        <v>219</v>
      </c>
      <c r="N16" s="7">
        <v>419.6</v>
      </c>
      <c r="O16" s="7">
        <f t="shared" si="0"/>
        <v>403.78</v>
      </c>
      <c r="P16" s="7">
        <v>2</v>
      </c>
      <c r="Q16" s="3" t="s">
        <v>30</v>
      </c>
      <c r="R16" s="3" t="s">
        <v>31</v>
      </c>
      <c r="S16" s="3" t="s">
        <v>89</v>
      </c>
      <c r="T16" s="3" t="s">
        <v>86</v>
      </c>
      <c r="U16" s="10"/>
    </row>
    <row r="17" ht="24.75" spans="1:21">
      <c r="A17" s="3">
        <v>14</v>
      </c>
      <c r="B17" s="5" t="s">
        <v>90</v>
      </c>
      <c r="C17" s="6" t="s">
        <v>91</v>
      </c>
      <c r="D17" s="3" t="s">
        <v>24</v>
      </c>
      <c r="E17" s="5" t="s">
        <v>25</v>
      </c>
      <c r="F17" s="7">
        <v>43</v>
      </c>
      <c r="G17" s="7">
        <v>66</v>
      </c>
      <c r="H17" s="7">
        <v>143</v>
      </c>
      <c r="I17" s="7">
        <v>144</v>
      </c>
      <c r="J17" s="7">
        <v>396</v>
      </c>
      <c r="K17" s="7">
        <v>72.5</v>
      </c>
      <c r="L17" s="7">
        <v>124.8</v>
      </c>
      <c r="M17" s="7">
        <v>214.2</v>
      </c>
      <c r="N17" s="7">
        <v>411.5</v>
      </c>
      <c r="O17" s="7">
        <f t="shared" si="0"/>
        <v>400.65</v>
      </c>
      <c r="P17" s="7">
        <v>3</v>
      </c>
      <c r="Q17" s="3" t="s">
        <v>30</v>
      </c>
      <c r="R17" s="3" t="s">
        <v>31</v>
      </c>
      <c r="S17" s="3" t="s">
        <v>89</v>
      </c>
      <c r="T17" s="3" t="s">
        <v>86</v>
      </c>
      <c r="U17" s="10"/>
    </row>
    <row r="18" ht="24.75" spans="1:21">
      <c r="A18" s="3">
        <v>15</v>
      </c>
      <c r="B18" s="5">
        <v>106771000002522</v>
      </c>
      <c r="C18" s="6" t="s">
        <v>92</v>
      </c>
      <c r="D18" s="3" t="s">
        <v>24</v>
      </c>
      <c r="E18" s="5" t="s">
        <v>25</v>
      </c>
      <c r="F18" s="5" t="s">
        <v>26</v>
      </c>
      <c r="G18" s="5" t="s">
        <v>57</v>
      </c>
      <c r="H18" s="5" t="s">
        <v>93</v>
      </c>
      <c r="I18" s="5" t="s">
        <v>94</v>
      </c>
      <c r="J18" s="5" t="s">
        <v>95</v>
      </c>
      <c r="K18" s="7">
        <v>84.8</v>
      </c>
      <c r="L18" s="7">
        <v>134.2</v>
      </c>
      <c r="M18" s="7">
        <v>232.8</v>
      </c>
      <c r="N18" s="7">
        <v>451.8</v>
      </c>
      <c r="O18" s="7">
        <f t="shared" si="0"/>
        <v>412.74</v>
      </c>
      <c r="P18" s="7">
        <v>1</v>
      </c>
      <c r="Q18" s="6" t="s">
        <v>60</v>
      </c>
      <c r="R18" s="6" t="s">
        <v>96</v>
      </c>
      <c r="S18" s="3" t="s">
        <v>32</v>
      </c>
      <c r="T18" s="3" t="s">
        <v>33</v>
      </c>
      <c r="U18" s="10"/>
    </row>
    <row r="19" ht="24.75" spans="1:21">
      <c r="A19" s="3">
        <v>16</v>
      </c>
      <c r="B19" s="5">
        <v>106771000002515</v>
      </c>
      <c r="C19" s="6" t="s">
        <v>97</v>
      </c>
      <c r="D19" s="3" t="s">
        <v>24</v>
      </c>
      <c r="E19" s="5" t="s">
        <v>25</v>
      </c>
      <c r="F19" s="5" t="s">
        <v>26</v>
      </c>
      <c r="G19" s="5" t="s">
        <v>98</v>
      </c>
      <c r="H19" s="5" t="s">
        <v>99</v>
      </c>
      <c r="I19" s="5" t="s">
        <v>41</v>
      </c>
      <c r="J19" s="5" t="s">
        <v>42</v>
      </c>
      <c r="K19" s="7">
        <v>83.4</v>
      </c>
      <c r="L19" s="7">
        <v>129.2</v>
      </c>
      <c r="M19" s="7">
        <v>218.2</v>
      </c>
      <c r="N19" s="7">
        <v>430.8</v>
      </c>
      <c r="O19" s="7">
        <f t="shared" si="0"/>
        <v>400.14</v>
      </c>
      <c r="P19" s="7">
        <v>2</v>
      </c>
      <c r="Q19" s="6" t="s">
        <v>60</v>
      </c>
      <c r="R19" s="6" t="s">
        <v>96</v>
      </c>
      <c r="S19" s="3" t="s">
        <v>32</v>
      </c>
      <c r="T19" s="3" t="s">
        <v>33</v>
      </c>
      <c r="U19" s="10"/>
    </row>
    <row r="20" ht="24.75" spans="1:21">
      <c r="A20" s="3">
        <v>17</v>
      </c>
      <c r="B20" s="5">
        <v>106771000002514</v>
      </c>
      <c r="C20" s="6" t="s">
        <v>100</v>
      </c>
      <c r="D20" s="6" t="s">
        <v>44</v>
      </c>
      <c r="E20" s="5" t="s">
        <v>25</v>
      </c>
      <c r="F20" s="5" t="s">
        <v>101</v>
      </c>
      <c r="G20" s="5" t="s">
        <v>74</v>
      </c>
      <c r="H20" s="5" t="s">
        <v>94</v>
      </c>
      <c r="I20" s="5" t="s">
        <v>102</v>
      </c>
      <c r="J20" s="5" t="s">
        <v>103</v>
      </c>
      <c r="K20" s="7">
        <v>86.4</v>
      </c>
      <c r="L20" s="7">
        <v>128.6</v>
      </c>
      <c r="M20" s="7">
        <v>216.8</v>
      </c>
      <c r="N20" s="7">
        <v>431.8</v>
      </c>
      <c r="O20" s="7">
        <f t="shared" si="0"/>
        <v>396.94</v>
      </c>
      <c r="P20" s="7">
        <v>3</v>
      </c>
      <c r="Q20" s="6" t="s">
        <v>60</v>
      </c>
      <c r="R20" s="6" t="s">
        <v>96</v>
      </c>
      <c r="S20" s="3" t="s">
        <v>32</v>
      </c>
      <c r="T20" s="3" t="s">
        <v>33</v>
      </c>
      <c r="U20" s="3" t="s">
        <v>104</v>
      </c>
    </row>
    <row r="21" ht="24.75" spans="1:21">
      <c r="A21" s="3">
        <v>18</v>
      </c>
      <c r="B21" s="5">
        <v>106771000002575</v>
      </c>
      <c r="C21" s="6" t="s">
        <v>105</v>
      </c>
      <c r="D21" s="6" t="s">
        <v>44</v>
      </c>
      <c r="E21" s="5" t="s">
        <v>25</v>
      </c>
      <c r="F21" s="5" t="s">
        <v>106</v>
      </c>
      <c r="G21" s="5" t="s">
        <v>107</v>
      </c>
      <c r="H21" s="5" t="s">
        <v>108</v>
      </c>
      <c r="I21" s="5" t="s">
        <v>28</v>
      </c>
      <c r="J21" s="5" t="s">
        <v>109</v>
      </c>
      <c r="K21" s="7">
        <v>77.8</v>
      </c>
      <c r="L21" s="7">
        <v>114</v>
      </c>
      <c r="M21" s="7">
        <v>198.8</v>
      </c>
      <c r="N21" s="7">
        <v>390.6</v>
      </c>
      <c r="O21" s="7">
        <f t="shared" si="0"/>
        <v>371.28</v>
      </c>
      <c r="P21" s="7">
        <v>4</v>
      </c>
      <c r="Q21" s="6" t="s">
        <v>60</v>
      </c>
      <c r="R21" s="6" t="s">
        <v>96</v>
      </c>
      <c r="S21" s="3" t="s">
        <v>32</v>
      </c>
      <c r="T21" s="3" t="s">
        <v>33</v>
      </c>
      <c r="U21" s="10"/>
    </row>
    <row r="22" ht="24.75" spans="1:21">
      <c r="A22" s="3">
        <v>19</v>
      </c>
      <c r="B22" s="5">
        <v>106771000002518</v>
      </c>
      <c r="C22" s="6" t="s">
        <v>110</v>
      </c>
      <c r="D22" s="3" t="s">
        <v>24</v>
      </c>
      <c r="E22" s="5" t="s">
        <v>25</v>
      </c>
      <c r="F22" s="5" t="s">
        <v>111</v>
      </c>
      <c r="G22" s="5" t="s">
        <v>106</v>
      </c>
      <c r="H22" s="5" t="s">
        <v>112</v>
      </c>
      <c r="I22" s="5" t="s">
        <v>76</v>
      </c>
      <c r="J22" s="5" t="s">
        <v>113</v>
      </c>
      <c r="K22" s="7">
        <v>81.6</v>
      </c>
      <c r="L22" s="7">
        <v>126</v>
      </c>
      <c r="M22" s="7">
        <v>220.6</v>
      </c>
      <c r="N22" s="7">
        <v>428.2</v>
      </c>
      <c r="O22" s="7">
        <f t="shared" si="0"/>
        <v>348.26</v>
      </c>
      <c r="P22" s="7">
        <v>5</v>
      </c>
      <c r="Q22" s="6" t="s">
        <v>60</v>
      </c>
      <c r="R22" s="6" t="s">
        <v>96</v>
      </c>
      <c r="S22" s="3" t="s">
        <v>32</v>
      </c>
      <c r="T22" s="3" t="s">
        <v>33</v>
      </c>
      <c r="U22" s="10"/>
    </row>
    <row r="23" ht="24.75" spans="1:21">
      <c r="A23" s="3">
        <v>20</v>
      </c>
      <c r="B23" s="5">
        <v>102121103054558</v>
      </c>
      <c r="C23" s="6" t="s">
        <v>114</v>
      </c>
      <c r="D23" s="3" t="s">
        <v>24</v>
      </c>
      <c r="E23" s="5" t="s">
        <v>25</v>
      </c>
      <c r="F23" s="5">
        <v>48</v>
      </c>
      <c r="G23" s="5">
        <v>77</v>
      </c>
      <c r="H23" s="5">
        <v>122</v>
      </c>
      <c r="I23" s="5">
        <v>113</v>
      </c>
      <c r="J23" s="5">
        <v>360</v>
      </c>
      <c r="K23" s="7">
        <v>84</v>
      </c>
      <c r="L23" s="7">
        <v>129</v>
      </c>
      <c r="M23" s="7">
        <v>220.6</v>
      </c>
      <c r="N23" s="7">
        <v>433.6</v>
      </c>
      <c r="O23" s="7">
        <f t="shared" si="0"/>
        <v>382.08</v>
      </c>
      <c r="P23" s="7">
        <v>1</v>
      </c>
      <c r="Q23" s="6" t="s">
        <v>60</v>
      </c>
      <c r="R23" s="6" t="s">
        <v>96</v>
      </c>
      <c r="S23" s="3" t="s">
        <v>32</v>
      </c>
      <c r="T23" s="3" t="s">
        <v>86</v>
      </c>
      <c r="U23" s="10"/>
    </row>
    <row r="24" ht="24.75" spans="1:21">
      <c r="A24" s="3">
        <v>21</v>
      </c>
      <c r="B24" s="5">
        <v>104511730000096</v>
      </c>
      <c r="C24" s="6" t="s">
        <v>115</v>
      </c>
      <c r="D24" s="6" t="s">
        <v>44</v>
      </c>
      <c r="E24" s="5" t="s">
        <v>25</v>
      </c>
      <c r="F24" s="5">
        <v>43</v>
      </c>
      <c r="G24" s="5">
        <v>62</v>
      </c>
      <c r="H24" s="5">
        <v>141</v>
      </c>
      <c r="I24" s="5">
        <v>126</v>
      </c>
      <c r="J24" s="5">
        <v>372</v>
      </c>
      <c r="K24" s="7">
        <v>72</v>
      </c>
      <c r="L24" s="7">
        <v>110.4</v>
      </c>
      <c r="M24" s="7">
        <v>201</v>
      </c>
      <c r="N24" s="7">
        <v>383.4</v>
      </c>
      <c r="O24" s="7">
        <f t="shared" si="0"/>
        <v>375.42</v>
      </c>
      <c r="P24" s="7">
        <v>2</v>
      </c>
      <c r="Q24" s="6" t="s">
        <v>60</v>
      </c>
      <c r="R24" s="6" t="s">
        <v>96</v>
      </c>
      <c r="S24" s="3" t="s">
        <v>32</v>
      </c>
      <c r="T24" s="3" t="s">
        <v>86</v>
      </c>
      <c r="U24" s="10"/>
    </row>
    <row r="25" ht="24.75" spans="1:21">
      <c r="A25" s="3">
        <v>22</v>
      </c>
      <c r="B25" s="5" t="s">
        <v>116</v>
      </c>
      <c r="C25" s="6" t="s">
        <v>117</v>
      </c>
      <c r="D25" s="3" t="s">
        <v>24</v>
      </c>
      <c r="E25" s="5" t="s">
        <v>25</v>
      </c>
      <c r="F25" s="5">
        <v>42</v>
      </c>
      <c r="G25" s="5">
        <v>56</v>
      </c>
      <c r="H25" s="5">
        <v>140</v>
      </c>
      <c r="I25" s="5">
        <v>124</v>
      </c>
      <c r="J25" s="5">
        <v>362</v>
      </c>
      <c r="K25" s="3" t="s">
        <v>118</v>
      </c>
      <c r="L25" s="3" t="s">
        <v>118</v>
      </c>
      <c r="M25" s="3" t="s">
        <v>118</v>
      </c>
      <c r="N25" s="3" t="s">
        <v>118</v>
      </c>
      <c r="O25" s="7">
        <f>J25*70%</f>
        <v>253.4</v>
      </c>
      <c r="P25" s="7">
        <v>3</v>
      </c>
      <c r="Q25" s="6" t="s">
        <v>60</v>
      </c>
      <c r="R25" s="6" t="s">
        <v>96</v>
      </c>
      <c r="S25" s="3" t="s">
        <v>89</v>
      </c>
      <c r="T25" s="3" t="s">
        <v>86</v>
      </c>
      <c r="U25" s="3"/>
    </row>
    <row r="26" ht="24.75" spans="1:21">
      <c r="A26" s="3">
        <v>23</v>
      </c>
      <c r="B26" s="5" t="s">
        <v>119</v>
      </c>
      <c r="C26" s="6" t="s">
        <v>120</v>
      </c>
      <c r="D26" s="6" t="s">
        <v>44</v>
      </c>
      <c r="E26" s="5" t="s">
        <v>25</v>
      </c>
      <c r="F26" s="5">
        <v>43</v>
      </c>
      <c r="G26" s="5">
        <v>68</v>
      </c>
      <c r="H26" s="5">
        <v>126</v>
      </c>
      <c r="I26" s="5">
        <v>124</v>
      </c>
      <c r="J26" s="5">
        <v>361</v>
      </c>
      <c r="K26" s="3" t="s">
        <v>118</v>
      </c>
      <c r="L26" s="3" t="s">
        <v>118</v>
      </c>
      <c r="M26" s="3" t="s">
        <v>118</v>
      </c>
      <c r="N26" s="3" t="s">
        <v>118</v>
      </c>
      <c r="O26" s="7">
        <f>J26*70%</f>
        <v>252.7</v>
      </c>
      <c r="P26" s="7">
        <v>4</v>
      </c>
      <c r="Q26" s="6" t="s">
        <v>60</v>
      </c>
      <c r="R26" s="6" t="s">
        <v>96</v>
      </c>
      <c r="S26" s="3" t="s">
        <v>89</v>
      </c>
      <c r="T26" s="3" t="s">
        <v>86</v>
      </c>
      <c r="U26" s="3"/>
    </row>
  </sheetData>
  <mergeCells count="15">
    <mergeCell ref="A1:U1"/>
    <mergeCell ref="F2:J2"/>
    <mergeCell ref="K2:N2"/>
    <mergeCell ref="A2:A3"/>
    <mergeCell ref="B2:B3"/>
    <mergeCell ref="C2:C3"/>
    <mergeCell ref="D2:D3"/>
    <mergeCell ref="E2:E3"/>
    <mergeCell ref="O2:O3"/>
    <mergeCell ref="P2:P3"/>
    <mergeCell ref="Q2:Q3"/>
    <mergeCell ref="R2:R3"/>
    <mergeCell ref="S2:S3"/>
    <mergeCell ref="T2:T3"/>
    <mergeCell ref="U2:U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张乔</dc:creator>
  <cp:lastModifiedBy>唐述壮18213828578</cp:lastModifiedBy>
  <dcterms:created xsi:type="dcterms:W3CDTF">2021-04-02T02:44:00Z</dcterms:created>
  <dcterms:modified xsi:type="dcterms:W3CDTF">2021-04-04T02:45:40Z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CF454F3872FC42959D5D2A88409082FD</vt:lpwstr>
  </property>
</Properties>
</file>